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6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'Sheet1'!$B$2:$E$41</definedName>
  </definedNames>
  <calcPr fullCalcOnLoad="1"/>
</workbook>
</file>

<file path=xl/sharedStrings.xml><?xml version="1.0" encoding="utf-8"?>
<sst xmlns="http://schemas.openxmlformats.org/spreadsheetml/2006/main" count="31" uniqueCount="31">
  <si>
    <t>WHEEL REACTIONS</t>
  </si>
  <si>
    <t>ARM</t>
  </si>
  <si>
    <t>MOMENT</t>
  </si>
  <si>
    <t>SPACE BELOW PROVIDED FOR ADDITIONS AND SUBTRACTIONS</t>
  </si>
  <si>
    <t>UNUSABLE FUEL</t>
  </si>
  <si>
    <t>BASIC EMPTY WEIGHT:</t>
  </si>
  <si>
    <t>MODEL:</t>
  </si>
  <si>
    <t>REG#:</t>
  </si>
  <si>
    <t>S/N:</t>
  </si>
  <si>
    <t>DATE:</t>
  </si>
  <si>
    <t>WO#:</t>
  </si>
  <si>
    <t>BASIC EMPTY WEIGHT AND BALANCE</t>
  </si>
  <si>
    <t>PREPARED BY</t>
  </si>
  <si>
    <t>TUCSON AEROSERVICE CENTER INC.</t>
  </si>
  <si>
    <t>EMPTY WEIGHT</t>
  </si>
  <si>
    <t xml:space="preserve"> </t>
  </si>
  <si>
    <t xml:space="preserve">USABLE LOAD: </t>
  </si>
  <si>
    <t>TACH/HOBBS:</t>
  </si>
  <si>
    <t>NOTE:</t>
  </si>
  <si>
    <t>NONE</t>
  </si>
  <si>
    <t>GROSS WEIGHT</t>
  </si>
  <si>
    <t>NEW C.G.</t>
  </si>
  <si>
    <t>FAA-CRS YXCR399X</t>
  </si>
  <si>
    <t>REMOVED:</t>
  </si>
  <si>
    <t>Previous Empty Weight</t>
  </si>
  <si>
    <t>WEIGHT</t>
  </si>
  <si>
    <t xml:space="preserve">                                SIGNED:__________________________________________</t>
  </si>
  <si>
    <t>Ron Anders</t>
  </si>
  <si>
    <t>Cessna 177B</t>
  </si>
  <si>
    <t>N12984</t>
  </si>
  <si>
    <t>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</si>
</sst>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0;[Red]0.00"/>
    <numFmt numFmtId="171" formatCode="0.0;[Red]0.0"/>
    <numFmt numFmtId="172" formatCode="0.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0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172" fontId="0" fillId="0" borderId="34" xfId="0" applyNumberFormat="1" applyFont="1" applyBorder="1" applyAlignment="1">
      <alignment/>
    </xf>
    <xf numFmtId="2" fontId="0" fillId="0" borderId="35" xfId="0" applyNumberFormat="1" applyBorder="1" applyAlignment="1">
      <alignment/>
    </xf>
    <xf numFmtId="0" fontId="0" fillId="0" borderId="0" xfId="0" applyFont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3"/>
  <sheetViews>
    <sheetView tabSelected="1" zoomScale="150" zoomScaleNormal="150" zoomScalePageLayoutView="0" workbookViewId="0" topLeftCell="A1">
      <selection activeCell="E39" sqref="E39"/>
    </sheetView>
  </sheetViews>
  <sheetFormatPr defaultColWidth="9.140625" defaultRowHeight="12.75"/>
  <cols>
    <col min="1" max="1" width="2.7109375" style="0" customWidth="1"/>
    <col min="2" max="2" width="39.8515625" style="0" customWidth="1"/>
    <col min="3" max="3" width="19.7109375" style="0" customWidth="1"/>
    <col min="4" max="4" width="13.7109375" style="0" customWidth="1"/>
    <col min="5" max="5" width="19.7109375" style="0" customWidth="1"/>
  </cols>
  <sheetData>
    <row r="2" spans="2:5" ht="15">
      <c r="B2" s="49" t="s">
        <v>11</v>
      </c>
      <c r="C2" s="49"/>
      <c r="D2" s="49"/>
      <c r="E2" s="49"/>
    </row>
    <row r="3" spans="2:5" ht="15">
      <c r="B3" s="49" t="s">
        <v>12</v>
      </c>
      <c r="C3" s="49"/>
      <c r="D3" s="49"/>
      <c r="E3" s="49"/>
    </row>
    <row r="4" spans="2:5" ht="15">
      <c r="B4" s="49" t="s">
        <v>13</v>
      </c>
      <c r="C4" s="49"/>
      <c r="D4" s="49"/>
      <c r="E4" s="49"/>
    </row>
    <row r="7" spans="2:5" ht="12">
      <c r="B7" s="3" t="s">
        <v>6</v>
      </c>
      <c r="C7" s="4" t="s">
        <v>28</v>
      </c>
      <c r="D7" s="3" t="s">
        <v>9</v>
      </c>
      <c r="E7" s="8">
        <v>44220</v>
      </c>
    </row>
    <row r="8" spans="2:5" ht="12">
      <c r="B8" s="3" t="s">
        <v>7</v>
      </c>
      <c r="C8" s="5" t="s">
        <v>29</v>
      </c>
      <c r="D8" s="3" t="s">
        <v>10</v>
      </c>
      <c r="E8" s="15" t="s">
        <v>30</v>
      </c>
    </row>
    <row r="9" spans="2:5" ht="12">
      <c r="B9" s="3" t="s">
        <v>8</v>
      </c>
      <c r="C9" s="7">
        <v>17702394</v>
      </c>
      <c r="D9" s="3" t="s">
        <v>17</v>
      </c>
      <c r="E9" s="7"/>
    </row>
    <row r="11" spans="2:5" ht="15">
      <c r="B11" s="48" t="s">
        <v>26</v>
      </c>
      <c r="C11" s="48"/>
      <c r="D11" s="48"/>
      <c r="E11" s="48"/>
    </row>
    <row r="12" spans="3:4" ht="12">
      <c r="C12" s="44" t="s">
        <v>27</v>
      </c>
      <c r="D12" t="s">
        <v>22</v>
      </c>
    </row>
    <row r="13" ht="12.75" thickBot="1"/>
    <row r="14" spans="2:5" s="1" customFormat="1" ht="15.75" thickBot="1">
      <c r="B14" s="16" t="s">
        <v>0</v>
      </c>
      <c r="C14" s="17" t="s">
        <v>25</v>
      </c>
      <c r="D14" s="17" t="s">
        <v>1</v>
      </c>
      <c r="E14" s="18" t="s">
        <v>2</v>
      </c>
    </row>
    <row r="15" spans="2:5" ht="13.5" thickBot="1" thickTop="1">
      <c r="B15" s="19" t="s">
        <v>24</v>
      </c>
      <c r="C15" s="14">
        <v>1629.6</v>
      </c>
      <c r="D15" s="26">
        <f>SUM(E15/C15)</f>
        <v>103.68311242022583</v>
      </c>
      <c r="E15" s="20">
        <v>168962</v>
      </c>
    </row>
    <row r="16" spans="2:5" ht="15.75" thickBot="1">
      <c r="B16" s="45" t="s">
        <v>3</v>
      </c>
      <c r="C16" s="46"/>
      <c r="D16" s="46"/>
      <c r="E16" s="47"/>
    </row>
    <row r="17" spans="2:5" ht="12">
      <c r="B17" s="34" t="s">
        <v>23</v>
      </c>
      <c r="C17" s="35"/>
      <c r="D17" s="36" t="s">
        <v>15</v>
      </c>
      <c r="E17" s="37"/>
    </row>
    <row r="18" spans="2:5" ht="12">
      <c r="B18" s="21"/>
      <c r="C18" s="28"/>
      <c r="D18" s="27"/>
      <c r="E18" s="30"/>
    </row>
    <row r="19" spans="2:5" ht="12">
      <c r="B19" s="21"/>
      <c r="C19" s="28"/>
      <c r="D19" s="27"/>
      <c r="E19" s="30"/>
    </row>
    <row r="20" spans="2:5" ht="12">
      <c r="B20" s="21"/>
      <c r="C20" s="28"/>
      <c r="D20" s="27"/>
      <c r="E20" s="30"/>
    </row>
    <row r="21" spans="2:5" ht="12">
      <c r="B21" s="21"/>
      <c r="C21" s="29"/>
      <c r="D21" s="12"/>
      <c r="E21" s="30"/>
    </row>
    <row r="22" spans="2:5" ht="12">
      <c r="B22" s="21"/>
      <c r="C22" s="28"/>
      <c r="D22" s="12"/>
      <c r="E22" s="30"/>
    </row>
    <row r="23" spans="2:5" ht="12">
      <c r="B23" s="40"/>
      <c r="C23" s="29"/>
      <c r="D23" s="12"/>
      <c r="E23" s="30"/>
    </row>
    <row r="24" spans="2:5" ht="12">
      <c r="B24" s="21"/>
      <c r="C24" s="28"/>
      <c r="D24" s="12"/>
      <c r="E24" s="30"/>
    </row>
    <row r="25" spans="2:5" ht="12">
      <c r="B25" s="40"/>
      <c r="C25" s="28"/>
      <c r="D25" s="12"/>
      <c r="E25" s="30"/>
    </row>
    <row r="26" spans="2:5" ht="12">
      <c r="B26" s="40"/>
      <c r="C26" s="28"/>
      <c r="D26" s="12"/>
      <c r="E26" s="30"/>
    </row>
    <row r="27" spans="2:5" ht="12">
      <c r="B27" s="21"/>
      <c r="C27" s="28"/>
      <c r="D27" s="12"/>
      <c r="E27" s="30"/>
    </row>
    <row r="28" spans="2:5" ht="12">
      <c r="B28" s="21"/>
      <c r="C28" s="28"/>
      <c r="D28" s="12"/>
      <c r="E28" s="30"/>
    </row>
    <row r="29" spans="2:5" ht="12">
      <c r="B29" s="21"/>
      <c r="C29" s="28"/>
      <c r="D29" s="12"/>
      <c r="E29" s="30"/>
    </row>
    <row r="30" spans="2:5" ht="12">
      <c r="B30" s="21"/>
      <c r="C30" s="28"/>
      <c r="D30" s="12"/>
      <c r="E30" s="30"/>
    </row>
    <row r="31" spans="2:5" ht="12">
      <c r="B31" s="21"/>
      <c r="C31" s="28"/>
      <c r="D31" s="12"/>
      <c r="E31" s="30"/>
    </row>
    <row r="32" spans="2:5" ht="12">
      <c r="B32" s="21"/>
      <c r="C32" s="28"/>
      <c r="D32" s="12"/>
      <c r="E32" s="30"/>
    </row>
    <row r="33" spans="2:5" ht="12">
      <c r="B33" s="21"/>
      <c r="C33" s="28"/>
      <c r="D33" s="12"/>
      <c r="E33" s="30"/>
    </row>
    <row r="34" spans="2:5" ht="12.75" thickBot="1">
      <c r="B34" s="41"/>
      <c r="C34" s="38"/>
      <c r="D34" s="39"/>
      <c r="E34" s="43"/>
    </row>
    <row r="35" spans="2:5" ht="13.5" thickBot="1" thickTop="1">
      <c r="B35" s="24" t="s">
        <v>14</v>
      </c>
      <c r="C35" s="31">
        <f>C15+C25+C34</f>
        <v>1629.6</v>
      </c>
      <c r="D35" s="2"/>
      <c r="E35" s="42">
        <f>E15+E25+E34</f>
        <v>168962</v>
      </c>
    </row>
    <row r="36" spans="2:5" ht="13.5" thickBot="1" thickTop="1">
      <c r="B36" s="23" t="s">
        <v>4</v>
      </c>
      <c r="C36" s="2">
        <v>0</v>
      </c>
      <c r="D36" s="2">
        <v>0</v>
      </c>
      <c r="E36" s="22">
        <f>C36*D36</f>
        <v>0</v>
      </c>
    </row>
    <row r="37" spans="2:5" ht="13.5" thickBot="1" thickTop="1">
      <c r="B37" s="25" t="s">
        <v>5</v>
      </c>
      <c r="C37" s="32">
        <f>C35</f>
        <v>1629.6</v>
      </c>
      <c r="D37" s="33">
        <f>SUM(E37/C37)</f>
        <v>103.68311242022583</v>
      </c>
      <c r="E37" s="32">
        <f>E35</f>
        <v>168962</v>
      </c>
    </row>
    <row r="38" spans="2:5" ht="12">
      <c r="B38" s="10" t="s">
        <v>20</v>
      </c>
      <c r="C38" s="11">
        <v>2500</v>
      </c>
      <c r="D38" s="10"/>
      <c r="E38" s="13"/>
    </row>
    <row r="39" spans="2:5" ht="12">
      <c r="B39" s="10" t="s">
        <v>16</v>
      </c>
      <c r="C39" s="11">
        <f>C38-C37</f>
        <v>870.4000000000001</v>
      </c>
      <c r="D39" s="10"/>
      <c r="E39" s="10"/>
    </row>
    <row r="40" spans="2:3" ht="12">
      <c r="B40" t="s">
        <v>21</v>
      </c>
      <c r="C40" s="6">
        <f>D37</f>
        <v>103.68311242022583</v>
      </c>
    </row>
    <row r="41" spans="2:3" ht="12.75">
      <c r="B41" s="9" t="s">
        <v>18</v>
      </c>
      <c r="C41" s="3" t="s">
        <v>19</v>
      </c>
    </row>
    <row r="42" spans="2:5" ht="12">
      <c r="B42" s="10"/>
      <c r="C42" s="10"/>
      <c r="D42" s="10"/>
      <c r="E42" s="10"/>
    </row>
    <row r="43" spans="2:5" ht="12">
      <c r="B43" s="10"/>
      <c r="C43" s="10"/>
      <c r="D43" s="10"/>
      <c r="E43" s="10"/>
    </row>
  </sheetData>
  <sheetProtection/>
  <mergeCells count="5">
    <mergeCell ref="B16:E16"/>
    <mergeCell ref="B11:E11"/>
    <mergeCell ref="B2:E2"/>
    <mergeCell ref="B3:E3"/>
    <mergeCell ref="B4:E4"/>
  </mergeCells>
  <printOptions horizontalCentered="1"/>
  <pageMargins left="0.5" right="0.5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Tucson Aeroservice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hanger</dc:creator>
  <cp:keywords/>
  <dc:description/>
  <cp:lastModifiedBy>Ron Anders jr</cp:lastModifiedBy>
  <cp:lastPrinted>2019-02-26T17:49:58Z</cp:lastPrinted>
  <dcterms:created xsi:type="dcterms:W3CDTF">1999-06-02T22:27:45Z</dcterms:created>
  <dcterms:modified xsi:type="dcterms:W3CDTF">2021-01-24T16:34:44Z</dcterms:modified>
  <cp:category/>
  <cp:version/>
  <cp:contentType/>
  <cp:contentStatus/>
</cp:coreProperties>
</file>